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<sst xmlns="http://schemas.openxmlformats.org/spreadsheetml/2006/main" count="46" uniqueCount="46">
  <si>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年全市政府性基金预算支出入草案表</t>
    </r>
  </si>
  <si>
    <t>单位：万元</t>
  </si>
  <si>
    <t>支出</t>
  </si>
  <si>
    <t>项目</t>
  </si>
  <si>
    <t>预算数</t>
  </si>
  <si>
    <t>一、文化旅游体育与传媒支出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</si>
  <si>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</si>
  <si>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</si>
  <si>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</si>
  <si>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</si>
  <si>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>三、节能环保支出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</si>
  <si>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</si>
  <si>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</si>
  <si>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</si>
  <si>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</si>
  <si>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</si>
  <si>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</si>
  <si>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</si>
  <si>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</si>
  <si>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</si>
  <si>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</si>
  <si>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</si>
  <si>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</si>
  <si>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</si>
  <si>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</si>
  <si>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</si>
  <si>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>六、交通运输支出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</si>
  <si>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</si>
  <si>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</si>
  <si>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</si>
  <si>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</si>
  <si>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</si>
  <si>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</si>
  <si>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</si>
  <si>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</si>
  <si>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十一、抗疫特别国债安排的支出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</si>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</sst>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6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"/>
  <sheetViews>
    <sheetView tabSelected="1" view="pageBreakPreview" zoomScaleNormal="100" topLeftCell="A21" workbookViewId="0">
      <selection activeCell="B39" sqref="B39"/>
    </sheetView>
  </sheetViews>
  <sheetFormatPr defaultColWidth="9" defaultRowHeight="15" outlineLevelCol="1"/>
  <cols>
    <col min="1" max="1" width="57.75" style="1" customWidth="1"/>
    <col min="2" max="2" width="16.25" style="3" customWidth="1"/>
    <col min="3" max="16378" width="9" style="1"/>
    <col min="16379" max="16382" width="9" style="4"/>
  </cols>
  <sheetData>
    <row r="1" s="1" customFormat="1" spans="2:2">
      <c r="B1" s="3"/>
    </row>
    <row r="2" s="2" customFormat="1" ht="40" customHeight="1" spans="1:2">
      <c r="A2" s="5" t="s">
        <v>0</v>
      </c>
      <c r="B2" s="5"/>
    </row>
    <row r="3" s="1" customFormat="1" ht="18" customHeight="1" spans="2:2">
      <c r="B3" s="3" t="s">
        <v>1</v>
      </c>
    </row>
    <row r="4" s="1" customFormat="1" ht="31.5" customHeight="1" spans="1:2">
      <c r="A4" s="6" t="s">
        <v>2</v>
      </c>
      <c r="B4" s="6"/>
    </row>
    <row r="5" s="1" customFormat="1" ht="35.25" customHeight="1" spans="1:2">
      <c r="A5" s="6" t="s">
        <v>3</v>
      </c>
      <c r="B5" s="6" t="s">
        <v>4</v>
      </c>
    </row>
    <row r="6" s="1" customFormat="1" ht="20.1" customHeight="1" spans="1:2">
      <c r="A6" s="7" t="s">
        <v>5</v>
      </c>
      <c r="B6" s="8">
        <v>80</v>
      </c>
    </row>
    <row r="7" s="1" customFormat="1" ht="20.1" customHeight="1" spans="1:2">
      <c r="A7" s="9" t="s">
        <v>6</v>
      </c>
      <c r="B7" s="8">
        <v>80</v>
      </c>
    </row>
    <row r="8" s="1" customFormat="1" ht="20.1" customHeight="1" spans="1:2">
      <c r="A8" s="7" t="s">
        <v>7</v>
      </c>
      <c r="B8" s="8">
        <v>14880</v>
      </c>
    </row>
    <row r="9" s="1" customFormat="1" ht="20.1" customHeight="1" spans="1:2">
      <c r="A9" s="9" t="s">
        <v>8</v>
      </c>
      <c r="B9" s="8">
        <v>14450</v>
      </c>
    </row>
    <row r="10" s="1" customFormat="1" ht="20.1" customHeight="1" spans="1:2">
      <c r="A10" s="9" t="s">
        <v>9</v>
      </c>
      <c r="B10" s="8">
        <v>430</v>
      </c>
    </row>
    <row r="11" s="1" customFormat="1" ht="20.1" customHeight="1" spans="1:2">
      <c r="A11" s="7" t="s">
        <v>10</v>
      </c>
      <c r="B11" s="8">
        <v>0</v>
      </c>
    </row>
    <row r="12" s="1" customFormat="1" ht="20.1" customHeight="1" spans="1:2">
      <c r="A12" s="7" t="s">
        <v>11</v>
      </c>
      <c r="B12" s="8">
        <f>SUM(B13:B22)</f>
        <v>3046270</v>
      </c>
    </row>
    <row r="13" s="1" customFormat="1" ht="20.1" customHeight="1" spans="1:2">
      <c r="A13" s="7" t="s">
        <v>12</v>
      </c>
      <c r="B13" s="8">
        <f>200000+2608483</f>
        <v>2808483</v>
      </c>
    </row>
    <row r="14" s="1" customFormat="1" ht="20.1" customHeight="1" spans="1:2">
      <c r="A14" s="7" t="s">
        <v>13</v>
      </c>
      <c r="B14" s="8">
        <v>76</v>
      </c>
    </row>
    <row r="15" s="1" customFormat="1" ht="20.1" customHeight="1" spans="1:2">
      <c r="A15" s="7" t="s">
        <v>14</v>
      </c>
      <c r="B15" s="8">
        <v>250</v>
      </c>
    </row>
    <row r="16" s="1" customFormat="1" ht="20.1" customHeight="1" spans="1:2">
      <c r="A16" s="7" t="s">
        <v>15</v>
      </c>
      <c r="B16" s="8">
        <f>1738+20608</f>
        <v>22346</v>
      </c>
    </row>
    <row r="17" s="1" customFormat="1" ht="20.1" customHeight="1" spans="1:2">
      <c r="A17" s="7" t="s">
        <v>16</v>
      </c>
      <c r="B17" s="8">
        <v>9800</v>
      </c>
    </row>
    <row r="18" s="1" customFormat="1" ht="20.1" customHeight="1" spans="1:2">
      <c r="A18" s="7" t="s">
        <v>17</v>
      </c>
      <c r="B18" s="8">
        <v>0</v>
      </c>
    </row>
    <row r="19" s="1" customFormat="1" ht="20.1" customHeight="1" spans="1:2">
      <c r="A19" s="7" t="s">
        <v>18</v>
      </c>
      <c r="B19" s="8">
        <v>65</v>
      </c>
    </row>
    <row r="20" s="1" customFormat="1" ht="20.1" customHeight="1" spans="1:2">
      <c r="A20" s="7" t="s">
        <v>19</v>
      </c>
      <c r="B20" s="8">
        <v>45000</v>
      </c>
    </row>
    <row r="21" s="1" customFormat="1" ht="20.1" customHeight="1" spans="1:2">
      <c r="A21" s="7" t="s">
        <v>20</v>
      </c>
      <c r="B21" s="8">
        <v>250</v>
      </c>
    </row>
    <row r="22" s="1" customFormat="1" ht="20.1" customHeight="1" spans="1:2">
      <c r="A22" s="7" t="s">
        <v>21</v>
      </c>
      <c r="B22" s="8">
        <v>160000</v>
      </c>
    </row>
    <row r="23" s="1" customFormat="1" ht="20.1" customHeight="1" spans="1:2">
      <c r="A23" s="7" t="s">
        <v>22</v>
      </c>
      <c r="B23" s="8">
        <v>417</v>
      </c>
    </row>
    <row r="24" s="1" customFormat="1" ht="20.1" customHeight="1" spans="1:2">
      <c r="A24" s="7" t="s">
        <v>23</v>
      </c>
      <c r="B24" s="8">
        <v>20</v>
      </c>
    </row>
    <row r="25" s="1" customFormat="1" ht="20.1" customHeight="1" spans="1:2">
      <c r="A25" s="10" t="s">
        <v>24</v>
      </c>
      <c r="B25" s="8">
        <v>0</v>
      </c>
    </row>
    <row r="26" s="1" customFormat="1" ht="20.1" customHeight="1" spans="1:2">
      <c r="A26" s="10" t="s">
        <v>25</v>
      </c>
      <c r="B26" s="8">
        <v>397</v>
      </c>
    </row>
    <row r="27" s="1" customFormat="1" ht="20.1" customHeight="1" spans="1:2">
      <c r="A27" s="9" t="s">
        <v>26</v>
      </c>
      <c r="B27" s="8">
        <v>0</v>
      </c>
    </row>
    <row r="28" s="1" customFormat="1" ht="20.1" customHeight="1" spans="1:2">
      <c r="A28" s="9" t="s">
        <v>27</v>
      </c>
      <c r="B28" s="8">
        <v>0</v>
      </c>
    </row>
    <row r="29" s="1" customFormat="1" ht="20.1" customHeight="1" spans="1:2">
      <c r="A29" s="10" t="s">
        <v>28</v>
      </c>
      <c r="B29" s="8">
        <v>0</v>
      </c>
    </row>
    <row r="30" s="1" customFormat="1" ht="20.1" customHeight="1" spans="1:2">
      <c r="A30" s="9" t="s">
        <v>29</v>
      </c>
      <c r="B30" s="8">
        <v>2244</v>
      </c>
    </row>
    <row r="31" s="1" customFormat="1" ht="20.1" customHeight="1" spans="1:2">
      <c r="A31" s="10" t="s">
        <v>30</v>
      </c>
      <c r="B31" s="8">
        <v>0</v>
      </c>
    </row>
    <row r="32" s="1" customFormat="1" ht="20.1" customHeight="1" spans="1:2">
      <c r="A32" s="10" t="s">
        <v>31</v>
      </c>
      <c r="B32" s="8">
        <v>0</v>
      </c>
    </row>
    <row r="33" s="1" customFormat="1" ht="20.1" customHeight="1" spans="1:2">
      <c r="A33" s="10" t="s">
        <v>32</v>
      </c>
      <c r="B33" s="8">
        <v>2244</v>
      </c>
    </row>
    <row r="34" s="1" customFormat="1" ht="20.1" customHeight="1" spans="1:2">
      <c r="A34" s="9" t="s">
        <v>33</v>
      </c>
      <c r="B34" s="8">
        <v>29209</v>
      </c>
    </row>
    <row r="35" s="1" customFormat="1" ht="20.1" customHeight="1" spans="1:2">
      <c r="A35" s="9" t="s">
        <v>34</v>
      </c>
      <c r="B35" s="8">
        <v>0</v>
      </c>
    </row>
    <row r="36" s="1" customFormat="1" ht="20.1" customHeight="1" spans="1:2">
      <c r="A36" s="9" t="s">
        <v>35</v>
      </c>
      <c r="B36" s="8">
        <v>0</v>
      </c>
    </row>
    <row r="37" s="1" customFormat="1" ht="20.1" customHeight="1" spans="1:2">
      <c r="A37" s="11" t="s">
        <v>36</v>
      </c>
      <c r="B37" s="8">
        <f>SUM(B6,B8,B11,B12,B23,B27,B28,B2,B30,B34)</f>
        <v>3093100</v>
      </c>
    </row>
    <row r="38" s="1" customFormat="1" ht="20.1" customHeight="1" spans="1:2">
      <c r="A38" s="12" t="s">
        <v>37</v>
      </c>
      <c r="B38" s="8">
        <f>B39+B42+B43+B44+B45</f>
        <v>87918</v>
      </c>
    </row>
    <row r="39" s="1" customFormat="1" ht="20.1" customHeight="1" spans="1:2">
      <c r="A39" s="13" t="s">
        <v>38</v>
      </c>
      <c r="B39" s="8">
        <v>0</v>
      </c>
    </row>
    <row r="40" s="1" customFormat="1" ht="20.1" customHeight="1" spans="1:2">
      <c r="A40" s="13" t="s">
        <v>39</v>
      </c>
      <c r="B40" s="8">
        <v>0</v>
      </c>
    </row>
    <row r="41" s="1" customFormat="1" ht="20.1" customHeight="1" spans="1:2">
      <c r="A41" s="13" t="s">
        <v>40</v>
      </c>
      <c r="B41" s="8">
        <v>0</v>
      </c>
    </row>
    <row r="42" s="1" customFormat="1" ht="20.1" customHeight="1" spans="1:2">
      <c r="A42" s="13" t="s">
        <v>41</v>
      </c>
      <c r="B42" s="8">
        <f>262944-182930</f>
        <v>80014</v>
      </c>
    </row>
    <row r="43" s="1" customFormat="1" ht="20.1" customHeight="1" spans="1:2">
      <c r="A43" s="13" t="s">
        <v>42</v>
      </c>
      <c r="B43" s="8">
        <v>7904</v>
      </c>
    </row>
    <row r="44" s="1" customFormat="1" ht="20.1" customHeight="1" spans="1:2">
      <c r="A44" s="14" t="s">
        <v>43</v>
      </c>
      <c r="B44" s="8">
        <v>0</v>
      </c>
    </row>
    <row r="45" s="1" customFormat="1" ht="20.1" customHeight="1" spans="1:2">
      <c r="A45" s="14" t="s">
        <v>44</v>
      </c>
      <c r="B45" s="8">
        <v>0</v>
      </c>
    </row>
    <row r="46" s="1" customFormat="1" ht="20.1" customHeight="1" spans="1:2">
      <c r="A46" s="11" t="s">
        <v>45</v>
      </c>
      <c r="B46" s="8">
        <f>SUM(B37,B38)</f>
        <v>3181018</v>
      </c>
    </row>
  </sheetData>
  <mergeCells count="2">
    <mergeCell ref="A2:B2"/>
    <mergeCell ref="A4:B4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2022-01-11T01:49:00Z</dcterms:created>
  <dcterms:modified xsi:type="dcterms:W3CDTF">2023-09-26T09:29:04Z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EA323F9951CF4E9692602FE089B44AD7</vt:lpwstr>
  </property>
  <property fmtid="{D5CDD505-2E9C-101B-9397-08002B2CF9AE}" pid="3" name="KSOProductBuildVer">
    <vt:lpwstr>2052-12.1.0.15374</vt:lpwstr>
  </property>
</Properties>
</file>